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D7A1CF48-5464-4A93-AFD1-0C60B1AAD85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SF" sheetId="4" r:id="rId1"/>
  </sheets>
  <definedNames>
    <definedName name="_xlnm._FilterDatabase" localSheetId="0" hidden="1">CSF!$A$2:$D$59</definedName>
    <definedName name="_xlnm.Print_Area" localSheetId="0">CSF!$A$1:$D$75</definedName>
  </definedNames>
  <calcPr calcId="191029"/>
</workbook>
</file>

<file path=xl/calcChain.xml><?xml version="1.0" encoding="utf-8"?>
<calcChain xmlns="http://schemas.openxmlformats.org/spreadsheetml/2006/main">
  <c r="C50" i="4" l="1"/>
  <c r="C45" i="4"/>
  <c r="C43" i="4" s="1"/>
  <c r="D25" i="4"/>
  <c r="D13" i="4"/>
  <c r="D4" i="4"/>
  <c r="D3" i="4" s="1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<sst xmlns="http://schemas.openxmlformats.org/spreadsheetml/2006/main" count="59" uniqueCount="59">
  <si>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</si>
  <si>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</si>
  <si>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</si>
  <si>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</si>
  <si>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</si>
  <si>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</si>
  <si>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</si>
  <si>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</si>
  <si>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</si>
  <si>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</si>
  <si>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</si>
  <si>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</si>
  <si>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</si>
  <si>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</si>
  <si>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</si>
  <si>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</si>
  <si>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</si>
  <si>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</si>
  <si>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</si>
  <si>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</si>
  <si>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</si>
  <si>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</si>
  <si>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</si>
  <si>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</si>
  <si>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</si>
  <si>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</si>
  <si>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</si>
  <si>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</si>
  <si>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</si>
  <si>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</si>
  <si>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</si>
  <si>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</si>
  <si>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</si>
  <si>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</si>
  <si>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</si>
  <si>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</si>
  <si>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</si>
  <si>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</si>
  <si>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</si>
  <si>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</si>
  <si>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</si>
  <si>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</si>
  <si>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</si>
  <si>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</si>
  <si>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</si>
  <si>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</si>
  <si>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</si>
  <si>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</si>
  <si>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</si>
  <si>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</si>
  <si>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</si>
  <si>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</si>
  <si>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</si>
  <si>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</si>
  <si>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León 
Estado de Cambios en la Situación Financiera
Del 01 de enero al 31 de marzo de 2021
(Cifras en 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</si>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</sst>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4" xfId="9" applyFont="1" applyFill="1" applyBorder="1" applyAlignment="1">
      <alignment horizontal="center" vertical="center"/>
    </xf>
    <xf numFmtId="43" fontId="2" fillId="0" borderId="4" xfId="17" applyNumberFormat="1" applyFont="1" applyFill="1" applyBorder="1" applyAlignment="1" applyProtection="1">
      <alignment vertical="top" wrapText="1"/>
      <protection locked="0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4" fontId="3" fillId="0" borderId="0" xfId="9" applyNumberFormat="1" applyFont="1" applyBorder="1" applyAlignment="1" applyProtection="1">
      <alignment vertical="top"/>
      <protection locked="0"/>
    </xf>
    <xf numFmtId="167" fontId="2" fillId="0" borderId="5" xfId="5" applyNumberFormat="1" applyFont="1" applyFill="1" applyBorder="1" applyAlignment="1" applyProtection="1">
      <alignment horizontal="center" vertical="top" wrapText="1"/>
      <protection locked="0"/>
    </xf>
    <xf numFmtId="167" fontId="2" fillId="0" borderId="0" xfId="5" applyNumberFormat="1" applyFont="1" applyFill="1" applyBorder="1" applyAlignment="1" applyProtection="1">
      <alignment horizontal="center" vertical="top" wrapText="1"/>
      <protection locked="0"/>
    </xf>
    <xf numFmtId="41" fontId="2" fillId="0" borderId="0" xfId="5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>
      <alignment horizontal="left" vertical="top" wrapText="1" indent="1"/>
    </xf>
    <xf numFmtId="0" fontId="2" fillId="0" borderId="1" xfId="9" applyFont="1" applyFill="1" applyBorder="1" applyAlignment="1">
      <alignment horizontal="left" vertical="top" wrapText="1" indent="2"/>
    </xf>
    <xf numFmtId="0" fontId="3" fillId="0" borderId="1" xfId="9" applyFont="1" applyFill="1" applyBorder="1" applyAlignment="1">
      <alignment horizontal="left" vertical="top" wrapText="1" indent="3"/>
    </xf>
    <xf numFmtId="0" fontId="3" fillId="0" borderId="1" xfId="9" applyFont="1" applyFill="1" applyBorder="1" applyAlignment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166" fontId="2" fillId="0" borderId="3" xfId="17" applyNumberFormat="1" applyFont="1" applyFill="1" applyBorder="1" applyAlignment="1" applyProtection="1">
      <alignment vertical="top" wrapText="1"/>
      <protection locked="0"/>
    </xf>
    <xf numFmtId="166" fontId="3" fillId="0" borderId="3" xfId="17" applyNumberFormat="1" applyFont="1" applyFill="1" applyBorder="1" applyAlignment="1" applyProtection="1">
      <alignment vertical="top" wrapText="1"/>
      <protection locked="0"/>
    </xf>
    <xf numFmtId="43" fontId="2" fillId="0" borderId="3" xfId="17" applyNumberFormat="1" applyFont="1" applyFill="1" applyBorder="1" applyAlignment="1" applyProtection="1">
      <alignment vertical="top" wrapText="1"/>
      <protection locked="0"/>
    </xf>
    <xf numFmtId="0" fontId="2" fillId="0" borderId="3" xfId="9" applyFont="1" applyFill="1" applyBorder="1" applyAlignment="1">
      <alignment horizontal="left" vertical="top" wrapText="1" indent="1"/>
    </xf>
    <xf numFmtId="0" fontId="2" fillId="0" borderId="3" xfId="9" applyFont="1" applyFill="1" applyBorder="1" applyAlignment="1">
      <alignment horizontal="left" vertical="top" wrapText="1" indent="2"/>
    </xf>
    <xf numFmtId="0" fontId="3" fillId="0" borderId="3" xfId="9" applyFont="1" applyFill="1" applyBorder="1" applyAlignment="1">
      <alignment horizontal="left" vertical="top" wrapText="1" indent="3"/>
    </xf>
    <xf numFmtId="0" fontId="3" fillId="0" borderId="3" xfId="9" applyFont="1" applyFill="1" applyBorder="1" applyAlignment="1">
      <alignment horizontal="left" vertical="top" wrapText="1"/>
    </xf>
    <xf numFmtId="0" fontId="3" fillId="0" borderId="3" xfId="9" applyFont="1" applyFill="1" applyBorder="1" applyAlignment="1">
      <alignment vertical="top" wrapText="1"/>
    </xf>
    <xf numFmtId="0" fontId="2" fillId="0" borderId="0" xfId="9" applyFont="1" applyFill="1" applyBorder="1" applyAlignment="1">
      <alignment horizontal="left" vertical="top" wrapText="1"/>
    </xf>
    <xf numFmtId="167" fontId="2" fillId="0" borderId="0" xfId="5" applyNumberFormat="1" applyFont="1" applyFill="1" applyBorder="1" applyAlignment="1" applyProtection="1">
      <alignment horizontal="center" vertical="top" wrapText="1"/>
      <protection locked="0"/>
    </xf>
    <xf numFmtId="0" fontId="2" fillId="2" borderId="7" xfId="9" applyFont="1" applyFill="1" applyBorder="1" applyAlignment="1" applyProtection="1">
      <alignment horizontal="center" vertical="center"/>
    </xf>
    <xf numFmtId="0" fontId="2" fillId="2" borderId="6" xfId="9" applyFont="1" applyFill="1" applyBorder="1" applyAlignment="1" applyProtection="1">
      <alignment horizontal="center" vertical="center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Fill="1" applyBorder="1" applyAlignment="1">
      <alignment horizontal="left" vertical="top" wrapText="1"/>
    </xf>
    <xf numFmtId="167" fontId="2" fillId="0" borderId="5" xfId="5" applyNumberFormat="1" applyFont="1" applyFill="1" applyBorder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E4AA9B96-CC2A-42E2-854B-6F26CB44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286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0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RowHeight="11.25" x14ac:dyDescent="0.2"/>
  <cols>
    <col min="1" max="1" width="85.83203125" style="1" customWidth="1"/>
    <col min="2" max="2" width="8.1640625" style="1" customWidth="1"/>
    <col min="3" max="3" width="20.1640625" style="1" customWidth="1"/>
    <col min="4" max="4" width="23" style="5" customWidth="1"/>
    <col min="5" max="5" width="9.1640625" style="2" customWidth="1"/>
    <col min="6" max="16384" width="12" style="2"/>
  </cols>
  <sheetData>
    <row r="1" spans="1:4" ht="45" customHeight="1" x14ac:dyDescent="0.2">
      <c r="A1" s="33" t="s">
        <v>54</v>
      </c>
      <c r="B1" s="34"/>
      <c r="C1" s="34"/>
      <c r="D1" s="35"/>
    </row>
    <row r="2" spans="1:4" s="3" customFormat="1" ht="15" customHeight="1" x14ac:dyDescent="0.2">
      <c r="A2" s="31" t="s">
        <v>51</v>
      </c>
      <c r="B2" s="32"/>
      <c r="C2" s="6" t="s">
        <v>12</v>
      </c>
      <c r="D2" s="6" t="s">
        <v>13</v>
      </c>
    </row>
    <row r="3" spans="1:4" s="4" customFormat="1" ht="11.25" customHeight="1" x14ac:dyDescent="0.2">
      <c r="A3" s="15" t="s">
        <v>0</v>
      </c>
      <c r="B3" s="24"/>
      <c r="C3" s="21"/>
      <c r="D3" s="8">
        <f>D4+D13</f>
        <v>908891071.2699995</v>
      </c>
    </row>
    <row r="4" spans="1:4" ht="11.25" customHeight="1" x14ac:dyDescent="0.2">
      <c r="A4" s="16" t="s">
        <v>7</v>
      </c>
      <c r="B4" s="25"/>
      <c r="C4" s="21"/>
      <c r="D4" s="8">
        <f>SUM(D5:D11)-SUM(C5:C11)</f>
        <v>809691990.77999961</v>
      </c>
    </row>
    <row r="5" spans="1:4" ht="11.25" customHeight="1" x14ac:dyDescent="0.2">
      <c r="A5" s="17" t="s">
        <v>14</v>
      </c>
      <c r="B5" s="26"/>
      <c r="C5" s="22">
        <v>0</v>
      </c>
      <c r="D5" s="9">
        <v>827254665.60999966</v>
      </c>
    </row>
    <row r="6" spans="1:4" ht="11.25" customHeight="1" x14ac:dyDescent="0.2">
      <c r="A6" s="17" t="s">
        <v>15</v>
      </c>
      <c r="B6" s="26"/>
      <c r="C6" s="22">
        <v>0</v>
      </c>
      <c r="D6" s="9">
        <v>1994308.4100000034</v>
      </c>
    </row>
    <row r="7" spans="1:4" ht="11.25" customHeight="1" x14ac:dyDescent="0.2">
      <c r="A7" s="17" t="s">
        <v>16</v>
      </c>
      <c r="B7" s="26"/>
      <c r="C7" s="22">
        <v>15969067.649999997</v>
      </c>
      <c r="D7" s="9">
        <v>0</v>
      </c>
    </row>
    <row r="8" spans="1:4" ht="11.25" customHeight="1" x14ac:dyDescent="0.2">
      <c r="A8" s="17" t="s">
        <v>1</v>
      </c>
      <c r="B8" s="26"/>
      <c r="C8" s="22">
        <v>0</v>
      </c>
      <c r="D8" s="9">
        <v>0</v>
      </c>
    </row>
    <row r="9" spans="1:4" ht="11.25" customHeight="1" x14ac:dyDescent="0.2">
      <c r="A9" s="17" t="s">
        <v>2</v>
      </c>
      <c r="B9" s="26"/>
      <c r="C9" s="22">
        <v>3587915.590000005</v>
      </c>
      <c r="D9" s="9">
        <v>0</v>
      </c>
    </row>
    <row r="10" spans="1:4" ht="11.25" customHeight="1" x14ac:dyDescent="0.2">
      <c r="A10" s="17" t="s">
        <v>17</v>
      </c>
      <c r="B10" s="26"/>
      <c r="C10" s="22">
        <v>0</v>
      </c>
      <c r="D10" s="9">
        <v>0</v>
      </c>
    </row>
    <row r="11" spans="1:4" ht="11.25" customHeight="1" x14ac:dyDescent="0.2">
      <c r="A11" s="17" t="s">
        <v>18</v>
      </c>
      <c r="B11" s="26"/>
      <c r="C11" s="22">
        <v>0</v>
      </c>
      <c r="D11" s="9">
        <v>0</v>
      </c>
    </row>
    <row r="12" spans="1:4" ht="11.25" customHeight="1" x14ac:dyDescent="0.2">
      <c r="A12" s="18"/>
      <c r="B12" s="27"/>
      <c r="C12" s="22"/>
      <c r="D12" s="9"/>
    </row>
    <row r="13" spans="1:4" ht="11.25" customHeight="1" x14ac:dyDescent="0.2">
      <c r="A13" s="16" t="s">
        <v>8</v>
      </c>
      <c r="B13" s="25"/>
      <c r="C13" s="21"/>
      <c r="D13" s="7">
        <f>SUM(D14:D22)-SUM(C14:C22)</f>
        <v>99199080.489999935</v>
      </c>
    </row>
    <row r="14" spans="1:4" ht="11.25" customHeight="1" x14ac:dyDescent="0.2">
      <c r="A14" s="17" t="s">
        <v>19</v>
      </c>
      <c r="B14" s="26"/>
      <c r="C14" s="22">
        <v>0</v>
      </c>
      <c r="D14" s="9">
        <v>802588.25</v>
      </c>
    </row>
    <row r="15" spans="1:4" ht="11.25" customHeight="1" x14ac:dyDescent="0.2">
      <c r="A15" s="17" t="s">
        <v>20</v>
      </c>
      <c r="B15" s="26"/>
      <c r="C15" s="22">
        <v>565</v>
      </c>
      <c r="D15" s="9">
        <v>0</v>
      </c>
    </row>
    <row r="16" spans="1:4" ht="11.25" customHeight="1" x14ac:dyDescent="0.2">
      <c r="A16" s="17" t="s">
        <v>21</v>
      </c>
      <c r="B16" s="26"/>
      <c r="C16" s="22">
        <v>0</v>
      </c>
      <c r="D16" s="9">
        <v>78231492.73999995</v>
      </c>
    </row>
    <row r="17" spans="1:4" ht="11.25" customHeight="1" x14ac:dyDescent="0.2">
      <c r="A17" s="17" t="s">
        <v>22</v>
      </c>
      <c r="B17" s="26"/>
      <c r="C17" s="22">
        <v>0</v>
      </c>
      <c r="D17" s="9">
        <v>10621745.850000001</v>
      </c>
    </row>
    <row r="18" spans="1:4" ht="11.25" customHeight="1" x14ac:dyDescent="0.2">
      <c r="A18" s="17" t="s">
        <v>23</v>
      </c>
      <c r="B18" s="26"/>
      <c r="C18" s="22">
        <v>0</v>
      </c>
      <c r="D18" s="9">
        <v>40054762.289999992</v>
      </c>
    </row>
    <row r="19" spans="1:4" ht="11.25" customHeight="1" x14ac:dyDescent="0.2">
      <c r="A19" s="17" t="s">
        <v>24</v>
      </c>
      <c r="B19" s="26"/>
      <c r="C19" s="22">
        <v>30510943.639999997</v>
      </c>
      <c r="D19" s="9">
        <v>0</v>
      </c>
    </row>
    <row r="20" spans="1:4" ht="11.25" customHeight="1" x14ac:dyDescent="0.2">
      <c r="A20" s="17" t="s">
        <v>25</v>
      </c>
      <c r="B20" s="26"/>
      <c r="C20" s="22">
        <v>0</v>
      </c>
      <c r="D20" s="9">
        <v>0</v>
      </c>
    </row>
    <row r="21" spans="1:4" ht="11.25" customHeight="1" x14ac:dyDescent="0.2">
      <c r="A21" s="17" t="s">
        <v>26</v>
      </c>
      <c r="B21" s="26"/>
      <c r="C21" s="22">
        <v>0</v>
      </c>
      <c r="D21" s="9">
        <v>0</v>
      </c>
    </row>
    <row r="22" spans="1:4" ht="11.25" customHeight="1" x14ac:dyDescent="0.2">
      <c r="A22" s="17" t="s">
        <v>27</v>
      </c>
      <c r="B22" s="26"/>
      <c r="C22" s="22">
        <v>0</v>
      </c>
      <c r="D22" s="9">
        <v>0</v>
      </c>
    </row>
    <row r="23" spans="1:4" s="4" customFormat="1" ht="11.25" customHeight="1" x14ac:dyDescent="0.2">
      <c r="A23" s="19"/>
      <c r="B23" s="28"/>
      <c r="C23" s="22"/>
      <c r="D23" s="9"/>
    </row>
    <row r="24" spans="1:4" s="4" customFormat="1" ht="11.25" customHeight="1" x14ac:dyDescent="0.2">
      <c r="A24" s="15" t="s">
        <v>3</v>
      </c>
      <c r="B24" s="24"/>
      <c r="C24" s="21"/>
      <c r="D24" s="8">
        <v>54237050.560000002</v>
      </c>
    </row>
    <row r="25" spans="1:4" ht="11.25" customHeight="1" x14ac:dyDescent="0.2">
      <c r="A25" s="16" t="s">
        <v>9</v>
      </c>
      <c r="B25" s="25"/>
      <c r="C25" s="21"/>
      <c r="D25" s="8">
        <f>SUM(D26:D33)-SUM(C26:C33)</f>
        <v>54237050.560000002</v>
      </c>
    </row>
    <row r="26" spans="1:4" ht="11.25" customHeight="1" x14ac:dyDescent="0.2">
      <c r="A26" s="17" t="s">
        <v>28</v>
      </c>
      <c r="B26" s="26"/>
      <c r="C26" s="22">
        <v>0</v>
      </c>
      <c r="D26" s="9">
        <v>36509940.469999999</v>
      </c>
    </row>
    <row r="27" spans="1:4" ht="11.25" customHeight="1" x14ac:dyDescent="0.2">
      <c r="A27" s="17" t="s">
        <v>29</v>
      </c>
      <c r="B27" s="26"/>
      <c r="C27" s="22">
        <v>0</v>
      </c>
      <c r="D27" s="9">
        <v>0</v>
      </c>
    </row>
    <row r="28" spans="1:4" ht="11.25" customHeight="1" x14ac:dyDescent="0.2">
      <c r="A28" s="17" t="s">
        <v>30</v>
      </c>
      <c r="B28" s="26"/>
      <c r="C28" s="22">
        <v>0</v>
      </c>
      <c r="D28" s="9">
        <v>19432110.09</v>
      </c>
    </row>
    <row r="29" spans="1:4" ht="11.25" customHeight="1" x14ac:dyDescent="0.2">
      <c r="A29" s="17" t="s">
        <v>31</v>
      </c>
      <c r="B29" s="26"/>
      <c r="C29" s="22">
        <v>0</v>
      </c>
      <c r="D29" s="9">
        <v>0</v>
      </c>
    </row>
    <row r="30" spans="1:4" ht="11.25" customHeight="1" x14ac:dyDescent="0.2">
      <c r="A30" s="17" t="s">
        <v>32</v>
      </c>
      <c r="B30" s="26"/>
      <c r="C30" s="22">
        <v>0</v>
      </c>
      <c r="D30" s="9">
        <v>0</v>
      </c>
    </row>
    <row r="31" spans="1:4" ht="11.25" customHeight="1" x14ac:dyDescent="0.2">
      <c r="A31" s="17" t="s">
        <v>33</v>
      </c>
      <c r="B31" s="26"/>
      <c r="C31" s="22">
        <v>0</v>
      </c>
      <c r="D31" s="9">
        <v>0</v>
      </c>
    </row>
    <row r="32" spans="1:4" ht="11.25" customHeight="1" x14ac:dyDescent="0.2">
      <c r="A32" s="17" t="s">
        <v>34</v>
      </c>
      <c r="B32" s="26"/>
      <c r="C32" s="22">
        <v>1705000</v>
      </c>
      <c r="D32" s="9">
        <v>0</v>
      </c>
    </row>
    <row r="33" spans="1:4" ht="11.25" customHeight="1" x14ac:dyDescent="0.2">
      <c r="A33" s="17" t="s">
        <v>35</v>
      </c>
      <c r="B33" s="26"/>
      <c r="C33" s="22">
        <v>0</v>
      </c>
      <c r="D33" s="9">
        <v>0</v>
      </c>
    </row>
    <row r="34" spans="1:4" ht="11.25" customHeight="1" x14ac:dyDescent="0.2">
      <c r="A34" s="18"/>
      <c r="B34" s="27"/>
      <c r="C34" s="22"/>
      <c r="D34" s="9"/>
    </row>
    <row r="35" spans="1:4" ht="11.25" customHeight="1" x14ac:dyDescent="0.2">
      <c r="A35" s="16" t="s">
        <v>10</v>
      </c>
      <c r="B35" s="25"/>
      <c r="C35" s="21"/>
      <c r="D35" s="8">
        <v>0</v>
      </c>
    </row>
    <row r="36" spans="1:4" ht="11.25" customHeight="1" x14ac:dyDescent="0.2">
      <c r="A36" s="17" t="s">
        <v>36</v>
      </c>
      <c r="B36" s="26"/>
      <c r="C36" s="22">
        <v>0</v>
      </c>
      <c r="D36" s="9">
        <v>0</v>
      </c>
    </row>
    <row r="37" spans="1:4" ht="11.25" customHeight="1" x14ac:dyDescent="0.2">
      <c r="A37" s="17" t="s">
        <v>37</v>
      </c>
      <c r="B37" s="26"/>
      <c r="C37" s="22">
        <v>0</v>
      </c>
      <c r="D37" s="9">
        <v>0</v>
      </c>
    </row>
    <row r="38" spans="1:4" ht="11.25" customHeight="1" x14ac:dyDescent="0.2">
      <c r="A38" s="17" t="s">
        <v>38</v>
      </c>
      <c r="B38" s="26"/>
      <c r="C38" s="22">
        <v>0</v>
      </c>
      <c r="D38" s="9">
        <v>0</v>
      </c>
    </row>
    <row r="39" spans="1:4" ht="11.25" customHeight="1" x14ac:dyDescent="0.2">
      <c r="A39" s="17" t="s">
        <v>39</v>
      </c>
      <c r="B39" s="26"/>
      <c r="C39" s="22">
        <v>0</v>
      </c>
      <c r="D39" s="9">
        <v>0</v>
      </c>
    </row>
    <row r="40" spans="1:4" ht="11.25" customHeight="1" x14ac:dyDescent="0.2">
      <c r="A40" s="17" t="s">
        <v>53</v>
      </c>
      <c r="B40" s="26"/>
      <c r="C40" s="22">
        <v>0</v>
      </c>
      <c r="D40" s="9">
        <v>0</v>
      </c>
    </row>
    <row r="41" spans="1:4" ht="11.25" customHeight="1" x14ac:dyDescent="0.2">
      <c r="A41" s="17" t="s">
        <v>40</v>
      </c>
      <c r="B41" s="26"/>
      <c r="C41" s="22">
        <v>0</v>
      </c>
      <c r="D41" s="9">
        <v>0</v>
      </c>
    </row>
    <row r="42" spans="1:4" ht="11.25" customHeight="1" x14ac:dyDescent="0.2">
      <c r="A42" s="18"/>
      <c r="B42" s="27"/>
      <c r="C42" s="22"/>
      <c r="D42" s="9"/>
    </row>
    <row r="43" spans="1:4" s="4" customFormat="1" ht="11.25" customHeight="1" x14ac:dyDescent="0.2">
      <c r="A43" s="15" t="s">
        <v>49</v>
      </c>
      <c r="B43" s="24"/>
      <c r="C43" s="21">
        <f>C45+C50</f>
        <v>963128121.83000267</v>
      </c>
      <c r="D43" s="8"/>
    </row>
    <row r="44" spans="1:4" s="4" customFormat="1" ht="11.25" customHeight="1" x14ac:dyDescent="0.2">
      <c r="A44" s="15"/>
      <c r="B44" s="24"/>
      <c r="C44" s="22"/>
      <c r="D44" s="9"/>
    </row>
    <row r="45" spans="1:4" ht="11.25" customHeight="1" x14ac:dyDescent="0.2">
      <c r="A45" s="16" t="s">
        <v>11</v>
      </c>
      <c r="B45" s="25"/>
      <c r="C45" s="21">
        <f>SUM(C46:C48)</f>
        <v>142979378.91</v>
      </c>
      <c r="D45" s="8"/>
    </row>
    <row r="46" spans="1:4" ht="11.25" customHeight="1" x14ac:dyDescent="0.2">
      <c r="A46" s="17" t="s">
        <v>4</v>
      </c>
      <c r="B46" s="26"/>
      <c r="C46" s="22">
        <v>0</v>
      </c>
      <c r="D46" s="9">
        <v>0</v>
      </c>
    </row>
    <row r="47" spans="1:4" ht="11.25" customHeight="1" x14ac:dyDescent="0.2">
      <c r="A47" s="17" t="s">
        <v>41</v>
      </c>
      <c r="B47" s="26"/>
      <c r="C47" s="22">
        <v>142979378.91</v>
      </c>
      <c r="D47" s="9">
        <v>0</v>
      </c>
    </row>
    <row r="48" spans="1:4" ht="11.25" customHeight="1" x14ac:dyDescent="0.2">
      <c r="A48" s="17" t="s">
        <v>42</v>
      </c>
      <c r="B48" s="26"/>
      <c r="C48" s="22">
        <v>0</v>
      </c>
      <c r="D48" s="9">
        <v>0</v>
      </c>
    </row>
    <row r="49" spans="1:4" ht="11.25" customHeight="1" x14ac:dyDescent="0.2">
      <c r="A49" s="18"/>
      <c r="B49" s="27"/>
      <c r="C49" s="22"/>
      <c r="D49" s="9"/>
    </row>
    <row r="50" spans="1:4" ht="11.25" customHeight="1" x14ac:dyDescent="0.2">
      <c r="A50" s="16" t="s">
        <v>50</v>
      </c>
      <c r="B50" s="25"/>
      <c r="C50" s="23">
        <f>SUM(C51:C55)-SUM(D51:D55)</f>
        <v>820148742.9200027</v>
      </c>
      <c r="D50" s="9">
        <v>0</v>
      </c>
    </row>
    <row r="51" spans="1:4" ht="11.25" customHeight="1" x14ac:dyDescent="0.2">
      <c r="A51" s="17" t="s">
        <v>43</v>
      </c>
      <c r="B51" s="26"/>
      <c r="C51" s="22">
        <v>913662339.63000274</v>
      </c>
      <c r="D51" s="9">
        <v>0</v>
      </c>
    </row>
    <row r="52" spans="1:4" ht="11.25" customHeight="1" x14ac:dyDescent="0.2">
      <c r="A52" s="17" t="s">
        <v>44</v>
      </c>
      <c r="B52" s="26"/>
      <c r="C52" s="22">
        <v>0</v>
      </c>
      <c r="D52" s="9">
        <v>93513596.710000068</v>
      </c>
    </row>
    <row r="53" spans="1:4" ht="11.25" customHeight="1" x14ac:dyDescent="0.2">
      <c r="A53" s="17" t="s">
        <v>5</v>
      </c>
      <c r="B53" s="26"/>
      <c r="C53" s="22">
        <v>0</v>
      </c>
      <c r="D53" s="9">
        <v>0</v>
      </c>
    </row>
    <row r="54" spans="1:4" ht="11.25" customHeight="1" x14ac:dyDescent="0.2">
      <c r="A54" s="17" t="s">
        <v>6</v>
      </c>
      <c r="B54" s="26"/>
      <c r="C54" s="22">
        <v>0</v>
      </c>
      <c r="D54" s="9">
        <v>0</v>
      </c>
    </row>
    <row r="55" spans="1:4" ht="11.25" customHeight="1" x14ac:dyDescent="0.2">
      <c r="A55" s="17" t="s">
        <v>45</v>
      </c>
      <c r="B55" s="26"/>
      <c r="C55" s="22">
        <v>0</v>
      </c>
      <c r="D55" s="9">
        <v>0</v>
      </c>
    </row>
    <row r="56" spans="1:4" ht="11.25" customHeight="1" x14ac:dyDescent="0.2">
      <c r="A56" s="18"/>
      <c r="B56" s="27"/>
      <c r="C56" s="22"/>
      <c r="D56" s="9"/>
    </row>
    <row r="57" spans="1:4" ht="11.25" customHeight="1" x14ac:dyDescent="0.2">
      <c r="A57" s="16" t="s">
        <v>46</v>
      </c>
      <c r="B57" s="25"/>
      <c r="C57" s="21">
        <v>0</v>
      </c>
      <c r="D57" s="8">
        <v>0</v>
      </c>
    </row>
    <row r="58" spans="1:4" ht="11.25" customHeight="1" x14ac:dyDescent="0.2">
      <c r="A58" s="17" t="s">
        <v>47</v>
      </c>
      <c r="B58" s="26"/>
      <c r="C58" s="22">
        <v>0</v>
      </c>
      <c r="D58" s="9">
        <v>0</v>
      </c>
    </row>
    <row r="59" spans="1:4" ht="11.25" customHeight="1" x14ac:dyDescent="0.2">
      <c r="A59" s="17" t="s">
        <v>48</v>
      </c>
      <c r="B59" s="26"/>
      <c r="C59" s="22">
        <v>0</v>
      </c>
      <c r="D59" s="9">
        <v>0</v>
      </c>
    </row>
    <row r="60" spans="1:4" ht="11.25" customHeight="1" x14ac:dyDescent="0.2">
      <c r="A60" s="20"/>
      <c r="B60" s="28"/>
      <c r="C60" s="22"/>
      <c r="D60" s="9"/>
    </row>
    <row r="62" spans="1:4" ht="27" customHeight="1" x14ac:dyDescent="0.2">
      <c r="A62" s="36" t="s">
        <v>52</v>
      </c>
      <c r="B62" s="36"/>
      <c r="C62" s="36"/>
      <c r="D62" s="36"/>
    </row>
    <row r="63" spans="1:4" ht="27" customHeight="1" x14ac:dyDescent="0.2">
      <c r="A63" s="29"/>
      <c r="B63" s="29"/>
      <c r="C63" s="29"/>
      <c r="D63" s="29"/>
    </row>
    <row r="64" spans="1:4" ht="27" customHeight="1" x14ac:dyDescent="0.2">
      <c r="A64" s="29"/>
      <c r="B64" s="29"/>
      <c r="C64" s="29"/>
      <c r="D64" s="29"/>
    </row>
    <row r="65" spans="1:4" ht="27" customHeight="1" x14ac:dyDescent="0.2">
      <c r="A65" s="29"/>
      <c r="B65" s="29"/>
      <c r="C65" s="29"/>
      <c r="D65" s="29"/>
    </row>
    <row r="66" spans="1:4" x14ac:dyDescent="0.2">
      <c r="A66" s="10"/>
      <c r="B66" s="10"/>
      <c r="C66" s="10"/>
      <c r="D66" s="11"/>
    </row>
    <row r="67" spans="1:4" x14ac:dyDescent="0.2">
      <c r="A67" s="10"/>
      <c r="B67" s="10"/>
      <c r="C67" s="10"/>
      <c r="D67" s="11"/>
    </row>
    <row r="69" spans="1:4" ht="13.5" customHeight="1" x14ac:dyDescent="0.2">
      <c r="A69" s="12" t="s">
        <v>55</v>
      </c>
      <c r="B69" s="13"/>
      <c r="C69" s="37" t="s">
        <v>56</v>
      </c>
      <c r="D69" s="37"/>
    </row>
    <row r="70" spans="1:4" ht="10.5" customHeight="1" x14ac:dyDescent="0.2">
      <c r="A70" s="14" t="s">
        <v>57</v>
      </c>
      <c r="B70" s="14"/>
      <c r="C70" s="30" t="s">
        <v>58</v>
      </c>
      <c r="D70" s="30"/>
    </row>
  </sheetData>
  <sheetProtection formatRows="0" autoFilter="0"/>
  <mergeCells count="5">
    <mergeCell ref="C70:D70"/>
    <mergeCell ref="A2:B2"/>
    <mergeCell ref="A1:D1"/>
    <mergeCell ref="A62:D62"/>
    <mergeCell ref="C69:D69"/>
  </mergeCells>
  <pageMargins left="0.74803149606299213" right="0.74803149606299213" top="0.98425196850393704" bottom="0.98425196850393704" header="0" footer="0"/>
  <pageSetup scale="82" fitToHeight="0" orientation="portrait" r:id="rId1"/>
  <headerFooter alignWithMargins="0"/>
  <ignoredErrors>
    <ignoredError sqref="A3:D49 A51:D65 A50:B50 D50" unlockedFormula="1"/>
    <ignoredError sqref="C50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2020-02-05T03:19:49Z</cp:lastPrinted>
  <dcterms:created xsi:type="dcterms:W3CDTF">2012-12-11T20:26:08Z</dcterms:created>
  <dcterms:modified xsi:type="dcterms:W3CDTF">2021-05-04T17:37:05Z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